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评分表" sheetId="1" r:id="rId1"/>
  </sheets>
  <definedNames>
    <definedName name="_GoBack" localSheetId="0">评分表!#REF!</definedName>
    <definedName name="OLE_LINK1" localSheetId="0">评分表!#REF!</definedName>
    <definedName name="_xlnm.Print_Titles" localSheetId="0">评分表!$1:$2</definedName>
  </definedNames>
  <calcPr calcId="144525"/>
</workbook>
</file>

<file path=xl/sharedStrings.xml><?xml version="1.0" encoding="utf-8"?>
<sst xmlns="http://schemas.openxmlformats.org/spreadsheetml/2006/main" count="41" uniqueCount="41">
  <si>
    <t>中山大学孙逸仙纪念医院深汕中心医院
一般结算账户开户银行项目评分表</t>
  </si>
  <si>
    <t>类别</t>
  </si>
  <si>
    <t>分项指标</t>
  </si>
  <si>
    <t>评分标准</t>
  </si>
  <si>
    <t>权重</t>
  </si>
  <si>
    <t>权重合计</t>
  </si>
  <si>
    <t>备注</t>
  </si>
  <si>
    <t>指标得分</t>
  </si>
  <si>
    <t>评分</t>
  </si>
  <si>
    <t>经营状况</t>
  </si>
  <si>
    <t>净资产总额</t>
  </si>
  <si>
    <t>经营状况类各项指标根据银行全行数据计算得出，银行已上市的，数据一般来源于已披露的最近一年的年度报告；银行未上市的，数据一般来源于最近一年经审计的年度报告。其中：
（1）净资产总额、资本充足率、资产利润率、流动性比例得分计算方法为：
单项指标得分＝（本机构单项指标数值/所有参评银行在本指标中的最大值）×100
（2）不良贷款率
单项指标得分＝（所有参评银行在本指标中的最小值/本机构单项指标数值）×100
【注：满足银监会《商业银行风险监管核心指标(试行)》制度要求即可得权重分：资本充足率不低于8%；资产利润率不低于0.6%；流动性比例不低于25%；不良贷款率不高于5%。在此基础上每减少1%扣0.5分，扣完为止。
提供2020年度总行财务报告作为证明材料，未提供不得分】</t>
  </si>
  <si>
    <t>资本充足率</t>
  </si>
  <si>
    <t>资产利润率</t>
  </si>
  <si>
    <t>流动性比例(人民币)</t>
  </si>
  <si>
    <t>不良贷款率</t>
  </si>
  <si>
    <t>服务水平</t>
  </si>
  <si>
    <t>当地银行综合实力</t>
  </si>
  <si>
    <t>经营效益拨备前利润：排名第一得满分、第二名得50分、第三名后得0分。提供报当地人行报告作为证明材料</t>
  </si>
  <si>
    <t>服务水平的分项可以为银行分支机构指标或全行指标，由评选人员根据具体分项指标情况采取计算方法和评审方法。</t>
  </si>
  <si>
    <t>存款规模：排名第一得满分、第二名得50分、第三名后得0分。提供报当地人行报告作为证明材料</t>
  </si>
  <si>
    <t>贷款规模：排名第一得满分、第二名得50分、第三名后得0分。提供报当地人行报告作为证明材料</t>
  </si>
  <si>
    <t>整体服务方案</t>
  </si>
  <si>
    <t>1、服务方案科学、合理、可行，有专门的服务团队，项目部署与人员组织、计划安排详细、具体、亮点多，工作管理及效率管理切实可行，有针对性，得81-100分，最低81分，最高100分；
2、服务方案较合理，有专门的服务团队，项目部署与人员组织、计划安排较详细，工作管理及效率管理有可行性，61-80分，最低61分，最高80分；
3、服务方案有合理性，但没有专门的服务团队，项目部署与人员组织、计划安排不详细，工作管理及效率管理可行性差，1-60分，最低1分，最高60分；
4、不提供不得分</t>
  </si>
  <si>
    <t>服务网点距离</t>
  </si>
  <si>
    <t>按照开户银行网点（已营业)同院区的地理距离计算得分，距离医院三公里内有开户银行网点的，得100分；四公里内得80分；五公里内得60分；五公里以外不得分。</t>
  </si>
  <si>
    <t>银医共建智慧医院信息化建设支持方案</t>
  </si>
  <si>
    <t>投标人在项目合作期内对医院智慧医院建设等信息化项目的支持方案，包括承诺投入金额、信息化建设的具体实施步骤等内容。
（1）承诺投入金额明确，能全面支撑医院信息化发展方案；对医院信息化建设支持方案实施步骤清晰可行，方案实施后能全面推进医院现代化信息建设工作的发展，得71-100分，最低71分，最高100分；
（2）承诺投入金额明确，基本能支撑医院信息化发展方案；对医院信息化建设支持方案实施步骤较清晰可行，方案实施后能基本推进医院现代化信息建设工作的发展，得41-70分，最低41分，最高70分；
（3）承诺投入金额明确，能支撑医院信息化发展方案费用一部分；对医院信息化建设支持方案实施步骤较清晰可行，方案实施后能基本改善医院现代化信息建设工作，得1-40分，最低1分，最高40分；
（4）无承诺投入金额或投入金额难以基本支撑医院信息化发展方案，不得分。</t>
  </si>
  <si>
    <t>当地银行“银医信息化建设”成功案例</t>
  </si>
  <si>
    <t>单个医院投入100万元起步，1个成功案例得分50分，最高得100分，提供合作协议和付款凭证作为证明材料。</t>
  </si>
  <si>
    <t>利率水平</t>
  </si>
  <si>
    <t>活期存款利率</t>
  </si>
  <si>
    <t>按照银行承诺的活期存款利率水平计算得分，第一名得100分，第二名得80分，第三名得60分，后续排名得40分。排名相同者得分相同。</t>
  </si>
  <si>
    <t>按照人民银行对外公布的活期、定期（一年期）存款基准利率或协定存款基准利率的基础上报上浮利率。</t>
  </si>
  <si>
    <t>定期存款利率水平</t>
  </si>
  <si>
    <t>按照银行承诺的一年定期存款利率水平计算得分，第一名得100分，第二名得80分，第三名得60分，后续排名得40分。排名相同者得分相同。</t>
  </si>
  <si>
    <t>总分</t>
  </si>
  <si>
    <t>单个评选人员对某个银行评分=Σ经营状况中单项指标得分*分项指标权重+Σ服务水平中单项指标得分*分项指标权重+利率水平指标水平得分*本项指标权重（得分四舍五入，小数点后保留两位有效数）。</t>
  </si>
  <si>
    <t>最终得分</t>
  </si>
  <si>
    <t>参评银行最终得分为评选委员会中全体评选人员评分的算术平均数，评选委员会人数在5人以上的，参评银行最终得分为去掉全体评选人员中最高分和最低分后的算术平均数。</t>
  </si>
  <si>
    <t>注：各响应银行须按上表要求提供相关证明材料并加盖银行公章。</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</si>
</sst>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1"/>
      <name val="宋体"/>
      <charset val="134"/>
    </font>
    <font>
      <b/>
      <sz val="11"/>
      <color rgb="FFFF0000"/>
      <name val="宋体"/>
      <charset val="134"/>
      <scheme val="minor"/>
    </font>
    <font>
      <b/>
      <sz val="20"/>
      <name val="宋体"/>
      <charset val="134"/>
    </font>
    <font>
      <b/>
      <sz val="11"/>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theme="1"/>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0"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6"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1" applyNumberFormat="0" applyFont="0" applyAlignment="0" applyProtection="0">
      <alignment vertical="center"/>
    </xf>
    <xf numFmtId="0" fontId="6" fillId="13"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2" applyNumberFormat="0" applyFill="0" applyAlignment="0" applyProtection="0">
      <alignment vertical="center"/>
    </xf>
    <xf numFmtId="0" fontId="15" fillId="0" borderId="12" applyNumberFormat="0" applyFill="0" applyAlignment="0" applyProtection="0">
      <alignment vertical="center"/>
    </xf>
    <xf numFmtId="0" fontId="6" fillId="12" borderId="0" applyNumberFormat="0" applyBorder="0" applyAlignment="0" applyProtection="0">
      <alignment vertical="center"/>
    </xf>
    <xf numFmtId="0" fontId="7" fillId="0" borderId="8" applyNumberFormat="0" applyFill="0" applyAlignment="0" applyProtection="0">
      <alignment vertical="center"/>
    </xf>
    <xf numFmtId="0" fontId="6" fillId="17" borderId="0" applyNumberFormat="0" applyBorder="0" applyAlignment="0" applyProtection="0">
      <alignment vertical="center"/>
    </xf>
    <xf numFmtId="0" fontId="9" fillId="4" borderId="9" applyNumberFormat="0" applyAlignment="0" applyProtection="0">
      <alignment vertical="center"/>
    </xf>
    <xf numFmtId="0" fontId="20" fillId="4" borderId="10" applyNumberFormat="0" applyAlignment="0" applyProtection="0">
      <alignment vertical="center"/>
    </xf>
    <xf numFmtId="0" fontId="18" fillId="14" borderId="13" applyNumberFormat="0" applyAlignment="0" applyProtection="0">
      <alignment vertical="center"/>
    </xf>
    <xf numFmtId="0" fontId="11" fillId="19" borderId="0" applyNumberFormat="0" applyBorder="0" applyAlignment="0" applyProtection="0">
      <alignment vertical="center"/>
    </xf>
    <xf numFmtId="0" fontId="6" fillId="23"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24" borderId="0" applyNumberFormat="0" applyBorder="0" applyAlignment="0" applyProtection="0">
      <alignment vertical="center"/>
    </xf>
    <xf numFmtId="0" fontId="21" fillId="22" borderId="0" applyNumberFormat="0" applyBorder="0" applyAlignment="0" applyProtection="0">
      <alignment vertical="center"/>
    </xf>
    <xf numFmtId="0" fontId="11" fillId="28" borderId="0" applyNumberFormat="0" applyBorder="0" applyAlignment="0" applyProtection="0">
      <alignment vertical="center"/>
    </xf>
    <xf numFmtId="0" fontId="6" fillId="2" borderId="0" applyNumberFormat="0" applyBorder="0" applyAlignment="0" applyProtection="0">
      <alignment vertical="center"/>
    </xf>
    <xf numFmtId="0" fontId="11" fillId="30"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11" fillId="26" borderId="0" applyNumberFormat="0" applyBorder="0" applyAlignment="0" applyProtection="0">
      <alignment vertical="center"/>
    </xf>
    <xf numFmtId="0" fontId="6" fillId="16" borderId="0" applyNumberFormat="0" applyBorder="0" applyAlignment="0" applyProtection="0">
      <alignment vertical="center"/>
    </xf>
    <xf numFmtId="0" fontId="6" fillId="11"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6" fillId="20" borderId="0" applyNumberFormat="0" applyBorder="0" applyAlignment="0" applyProtection="0">
      <alignment vertical="center"/>
    </xf>
    <xf numFmtId="0" fontId="11" fillId="18" borderId="0" applyNumberFormat="0" applyBorder="0" applyAlignment="0" applyProtection="0">
      <alignment vertical="center"/>
    </xf>
    <xf numFmtId="0" fontId="6" fillId="29" borderId="0" applyNumberFormat="0" applyBorder="0" applyAlignment="0" applyProtection="0">
      <alignment vertical="center"/>
    </xf>
    <xf numFmtId="0" fontId="6" fillId="25" borderId="0" applyNumberFormat="0" applyBorder="0" applyAlignment="0" applyProtection="0">
      <alignment vertical="center"/>
    </xf>
    <xf numFmtId="0" fontId="11" fillId="15" borderId="0" applyNumberFormat="0" applyBorder="0" applyAlignment="0" applyProtection="0">
      <alignment vertical="center"/>
    </xf>
    <xf numFmtId="0" fontId="6"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left" vertical="center" wrapText="1"/>
    </xf>
    <xf numFmtId="9" fontId="1" fillId="0" borderId="4" xfId="0" applyNumberFormat="1" applyFont="1" applyFill="1" applyBorder="1" applyAlignment="1">
      <alignment horizontal="center" vertical="center"/>
    </xf>
    <xf numFmtId="9" fontId="1" fillId="0" borderId="4" xfId="11"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4" xfId="0" applyFont="1" applyFill="1" applyBorder="1" applyAlignment="1">
      <alignment horizontal="left" vertical="center" wrapText="1"/>
    </xf>
    <xf numFmtId="9" fontId="2" fillId="0" borderId="4" xfId="0" applyNumberFormat="1" applyFont="1" applyFill="1" applyBorder="1" applyAlignment="1">
      <alignment horizontal="center" vertical="center"/>
    </xf>
    <xf numFmtId="9" fontId="2" fillId="0" borderId="4" xfId="11"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4" xfId="0" applyFont="1" applyFill="1" applyBorder="1" applyAlignment="1">
      <alignment horizontal="left" vertical="center"/>
    </xf>
    <xf numFmtId="0" fontId="2"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4" xfId="0" applyFont="1" applyFill="1" applyBorder="1" applyAlignment="1">
      <alignment vertical="center" wrapText="1"/>
    </xf>
    <xf numFmtId="9" fontId="1" fillId="0" borderId="4" xfId="11" applyNumberFormat="1" applyFont="1" applyFill="1" applyBorder="1" applyAlignment="1">
      <alignment horizontal="center" vertical="center" wrapText="1"/>
    </xf>
    <xf numFmtId="0" fontId="2" fillId="0" borderId="4"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workbookViewId="0">
      <pane xSplit="3" ySplit="2" topLeftCell="D13" activePane="bottomRight" state="frozen"/>
      <selection/>
      <selection pane="topRight"/>
      <selection pane="bottomLeft"/>
      <selection pane="bottomRight" activeCell="I17" sqref="I17"/>
    </sheetView>
  </sheetViews>
  <sheetFormatPr defaultColWidth="9" defaultRowHeight="13.5"/>
  <cols>
    <col min="1" max="1" width="9" style="4"/>
    <col min="2" max="2" width="11.375" style="1" customWidth="1"/>
    <col min="3" max="3" width="49.875" style="4" customWidth="1"/>
    <col min="4" max="5" width="6.5" style="5" customWidth="1"/>
    <col min="6" max="6" width="12.25" style="4" customWidth="1"/>
    <col min="7" max="7" width="9.125" style="4" customWidth="1"/>
    <col min="8" max="8" width="7.25" style="4" customWidth="1"/>
    <col min="9" max="9" width="23.625" style="4" customWidth="1"/>
    <col min="10" max="16384" width="9" style="4"/>
  </cols>
  <sheetData>
    <row r="1" ht="64" customHeight="1" spans="1:8">
      <c r="A1" s="6" t="s">
        <v>0</v>
      </c>
      <c r="B1" s="7"/>
      <c r="C1" s="7"/>
      <c r="D1" s="7"/>
      <c r="E1" s="7"/>
      <c r="F1" s="7"/>
      <c r="G1" s="7"/>
      <c r="H1" s="8"/>
    </row>
    <row r="2" s="1" customFormat="1" ht="54" customHeight="1" spans="1:8">
      <c r="A2" s="9" t="s">
        <v>1</v>
      </c>
      <c r="B2" s="9" t="s">
        <v>2</v>
      </c>
      <c r="C2" s="9" t="s">
        <v>3</v>
      </c>
      <c r="D2" s="9" t="s">
        <v>4</v>
      </c>
      <c r="E2" s="9" t="s">
        <v>5</v>
      </c>
      <c r="F2" s="9" t="s">
        <v>6</v>
      </c>
      <c r="G2" s="9" t="s">
        <v>7</v>
      </c>
      <c r="H2" s="9" t="s">
        <v>8</v>
      </c>
    </row>
    <row r="3" ht="57" customHeight="1" spans="1:8">
      <c r="A3" s="10" t="s">
        <v>9</v>
      </c>
      <c r="B3" s="11" t="s">
        <v>10</v>
      </c>
      <c r="C3" s="11" t="s">
        <v>11</v>
      </c>
      <c r="D3" s="12">
        <v>0.07</v>
      </c>
      <c r="E3" s="13">
        <f>SUM(D3:D7)</f>
        <v>0.35</v>
      </c>
      <c r="F3" s="14"/>
      <c r="G3" s="15"/>
      <c r="H3" s="15"/>
    </row>
    <row r="4" ht="57" customHeight="1" spans="1:8">
      <c r="A4" s="10"/>
      <c r="B4" s="11" t="s">
        <v>12</v>
      </c>
      <c r="C4" s="11"/>
      <c r="D4" s="12">
        <v>0.07</v>
      </c>
      <c r="E4" s="13"/>
      <c r="F4" s="16"/>
      <c r="G4" s="15"/>
      <c r="H4" s="15"/>
    </row>
    <row r="5" ht="57" customHeight="1" spans="1:8">
      <c r="A5" s="10"/>
      <c r="B5" s="11" t="s">
        <v>13</v>
      </c>
      <c r="C5" s="11"/>
      <c r="D5" s="12">
        <v>0.07</v>
      </c>
      <c r="E5" s="13"/>
      <c r="F5" s="16"/>
      <c r="G5" s="15"/>
      <c r="H5" s="15"/>
    </row>
    <row r="6" ht="57" customHeight="1" spans="1:8">
      <c r="A6" s="10"/>
      <c r="B6" s="11" t="s">
        <v>14</v>
      </c>
      <c r="C6" s="11"/>
      <c r="D6" s="12">
        <v>0.07</v>
      </c>
      <c r="E6" s="13"/>
      <c r="F6" s="16"/>
      <c r="G6" s="15"/>
      <c r="H6" s="15"/>
    </row>
    <row r="7" ht="57" customHeight="1" spans="1:8">
      <c r="A7" s="10"/>
      <c r="B7" s="11" t="s">
        <v>15</v>
      </c>
      <c r="C7" s="11"/>
      <c r="D7" s="12">
        <v>0.07</v>
      </c>
      <c r="E7" s="13"/>
      <c r="F7" s="17"/>
      <c r="G7" s="15"/>
      <c r="H7" s="15"/>
    </row>
    <row r="8" s="2" customFormat="1" ht="55" customHeight="1" spans="1:8">
      <c r="A8" s="14" t="s">
        <v>16</v>
      </c>
      <c r="B8" s="18" t="s">
        <v>17</v>
      </c>
      <c r="C8" s="19" t="s">
        <v>18</v>
      </c>
      <c r="D8" s="20">
        <v>0.05</v>
      </c>
      <c r="E8" s="21">
        <f>SUM(D8:D14)</f>
        <v>0.6</v>
      </c>
      <c r="F8" s="22" t="s">
        <v>19</v>
      </c>
      <c r="G8" s="23"/>
      <c r="H8" s="23"/>
    </row>
    <row r="9" s="2" customFormat="1" ht="55" customHeight="1" spans="1:8">
      <c r="A9" s="16"/>
      <c r="B9" s="24"/>
      <c r="C9" s="19" t="s">
        <v>20</v>
      </c>
      <c r="D9" s="20">
        <v>0.05</v>
      </c>
      <c r="E9" s="21"/>
      <c r="F9" s="25"/>
      <c r="G9" s="23"/>
      <c r="H9" s="23"/>
    </row>
    <row r="10" s="2" customFormat="1" ht="55" customHeight="1" spans="1:8">
      <c r="A10" s="16"/>
      <c r="B10" s="26"/>
      <c r="C10" s="19" t="s">
        <v>21</v>
      </c>
      <c r="D10" s="20">
        <v>0.05</v>
      </c>
      <c r="E10" s="21"/>
      <c r="F10" s="25"/>
      <c r="G10" s="23"/>
      <c r="H10" s="23"/>
    </row>
    <row r="11" ht="195" customHeight="1" spans="1:9">
      <c r="A11" s="16"/>
      <c r="B11" s="11" t="s">
        <v>22</v>
      </c>
      <c r="C11" s="27" t="s">
        <v>23</v>
      </c>
      <c r="D11" s="12">
        <v>0.15</v>
      </c>
      <c r="E11" s="28"/>
      <c r="F11" s="25"/>
      <c r="G11" s="15"/>
      <c r="H11" s="15"/>
      <c r="I11" s="37"/>
    </row>
    <row r="12" ht="103" customHeight="1" spans="1:9">
      <c r="A12" s="16"/>
      <c r="B12" s="11" t="s">
        <v>24</v>
      </c>
      <c r="C12" s="29" t="s">
        <v>25</v>
      </c>
      <c r="D12" s="12">
        <v>0.05</v>
      </c>
      <c r="E12" s="28"/>
      <c r="F12" s="25"/>
      <c r="G12" s="15"/>
      <c r="H12" s="15"/>
      <c r="I12" s="37"/>
    </row>
    <row r="13" ht="258" customHeight="1" spans="1:9">
      <c r="A13" s="16"/>
      <c r="B13" s="11" t="s">
        <v>26</v>
      </c>
      <c r="C13" s="27" t="s">
        <v>27</v>
      </c>
      <c r="D13" s="12">
        <v>0.2</v>
      </c>
      <c r="E13" s="28"/>
      <c r="F13" s="25"/>
      <c r="G13" s="15"/>
      <c r="H13" s="15"/>
      <c r="I13" s="37"/>
    </row>
    <row r="14" s="2" customFormat="1" ht="81" customHeight="1" spans="1:8">
      <c r="A14" s="17"/>
      <c r="B14" s="19" t="s">
        <v>28</v>
      </c>
      <c r="C14" s="29" t="s">
        <v>29</v>
      </c>
      <c r="D14" s="20">
        <v>0.05</v>
      </c>
      <c r="E14" s="21"/>
      <c r="F14" s="30"/>
      <c r="G14" s="23"/>
      <c r="H14" s="23"/>
    </row>
    <row r="15" ht="75" customHeight="1" spans="1:9">
      <c r="A15" s="10" t="s">
        <v>30</v>
      </c>
      <c r="B15" s="11" t="s">
        <v>31</v>
      </c>
      <c r="C15" s="11" t="s">
        <v>32</v>
      </c>
      <c r="D15" s="12">
        <v>0.02</v>
      </c>
      <c r="E15" s="13">
        <f>D15+D16</f>
        <v>0.05</v>
      </c>
      <c r="F15" s="31" t="s">
        <v>33</v>
      </c>
      <c r="G15" s="15"/>
      <c r="H15" s="15"/>
      <c r="I15" s="5"/>
    </row>
    <row r="16" ht="75" customHeight="1" spans="1:9">
      <c r="A16" s="10"/>
      <c r="B16" s="11" t="s">
        <v>34</v>
      </c>
      <c r="C16" s="11" t="s">
        <v>35</v>
      </c>
      <c r="D16" s="12">
        <v>0.03</v>
      </c>
      <c r="E16" s="13"/>
      <c r="F16" s="31"/>
      <c r="G16" s="15"/>
      <c r="H16" s="15"/>
      <c r="I16" s="5"/>
    </row>
    <row r="17" ht="69" customHeight="1" spans="1:8">
      <c r="A17" s="15" t="s">
        <v>36</v>
      </c>
      <c r="B17" s="32" t="s">
        <v>37</v>
      </c>
      <c r="C17" s="33"/>
      <c r="D17" s="33"/>
      <c r="E17" s="33"/>
      <c r="F17" s="34"/>
      <c r="G17" s="15"/>
      <c r="H17" s="15"/>
    </row>
    <row r="18" s="1" customFormat="1" ht="69" customHeight="1" spans="1:8">
      <c r="A18" s="11" t="s">
        <v>38</v>
      </c>
      <c r="B18" s="32" t="s">
        <v>39</v>
      </c>
      <c r="C18" s="33"/>
      <c r="D18" s="33"/>
      <c r="E18" s="33"/>
      <c r="F18" s="34"/>
      <c r="G18" s="11"/>
      <c r="H18" s="11"/>
    </row>
    <row r="20" s="3" customFormat="1" ht="23" customHeight="1" spans="1:5">
      <c r="A20" s="3" t="s">
        <v>40</v>
      </c>
      <c r="B20" s="35"/>
      <c r="D20" s="36"/>
      <c r="E20" s="36"/>
    </row>
  </sheetData>
  <mergeCells count="16">
    <mergeCell ref="A1:H1"/>
    <mergeCell ref="B17:F17"/>
    <mergeCell ref="B18:F18"/>
    <mergeCell ref="A3:A7"/>
    <mergeCell ref="A8:A14"/>
    <mergeCell ref="A15:A16"/>
    <mergeCell ref="B8:B10"/>
    <mergeCell ref="C3:C7"/>
    <mergeCell ref="E3:E7"/>
    <mergeCell ref="E8:E14"/>
    <mergeCell ref="E15:E16"/>
    <mergeCell ref="F3:F7"/>
    <mergeCell ref="F8:F14"/>
    <mergeCell ref="F15:F16"/>
    <mergeCell ref="I11:I13"/>
    <mergeCell ref="I15:I16"/>
  </mergeCells>
  <pageMargins left="0.251388888888889" right="0.251388888888889" top="0.751388888888889" bottom="0.751388888888889" header="0.298611111111111" footer="0.298611111111111"/>
  <pageSetup paperSize="9" scale="74"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2016-08-02T02:50:00Z</dcterms:created>
  <cp:lastPrinted>2018-10-25T03:47:00Z</cp:lastPrinted>
  <dcterms:modified xsi:type="dcterms:W3CDTF">2021-09-13T01:58:05Z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8D1EAE534503415690AA4A25F43FF19B</vt:lpwstr>
  </property>
  <property fmtid="{D5CDD505-2E9C-101B-9397-08002B2CF9AE}" pid="3" name="KSOProductBuildVer">
    <vt:lpwstr>2052-11.1.0.10700</vt:lpwstr>
  </property>
</Properties>
</file>